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Anlage N 2017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<sst xmlns="http://schemas.openxmlformats.org/spreadsheetml/2006/main" count="66" uniqueCount="65">
  <si>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Werbungskosten 2017</t>
  </si>
  <si>
    <t>Beiträge zu Berufsverbänden (Zeile 40)</t>
  </si>
  <si>
    <t>Beitrag Berufsverband/Gewerkschaft xy</t>
  </si>
  <si>
    <t>Arbeitsmittel (Zeile 41)</t>
  </si>
  <si>
    <t>Beschreibung des Arbeitsmittels (z. B. Laptop)</t>
  </si>
  <si>
    <t>Anteil der beruflichen Nutzung (z.B.: Es handelt sich um einen Laptop, welcher zu 50% für</t>
  </si>
  <si>
    <t>berufliche Zwecke verwendet wird.)</t>
  </si>
  <si>
    <t>Beruflicher Anteil:</t>
  </si>
  <si>
    <t>Anschaffungsdatum:</t>
  </si>
  <si>
    <t>Anschaffungskosten:</t>
  </si>
  <si>
    <t>Kaufpreis:</t>
  </si>
  <si>
    <t>Nutzungsdauer:</t>
  </si>
  <si>
    <t>Jahre</t>
  </si>
  <si>
    <t>Abschreibung je Jahr:</t>
  </si>
  <si>
    <t>Anzahl der Nutzungs-Monate in 2017</t>
  </si>
  <si>
    <t>Abschreibung 2017</t>
  </si>
  <si>
    <t>Beschreibung des Arbeitsmittels 2 (z.B.: Bücher, Werkzeug, etc)</t>
  </si>
  <si>
    <t>Beschreibung des Arbeitsmittels 3 (z.B.: Bücher, Werkzeug, etc)</t>
  </si>
  <si>
    <t>Arbeitsmittel gesamt (Zeile 41):</t>
  </si>
  <si>
    <t>Aufwendungen häusliches Arbeitszimmer (Zeile 43)</t>
  </si>
  <si>
    <t>Wohnfläche gesamt:</t>
  </si>
  <si>
    <t>Fläche Arbeitszimmer:</t>
  </si>
  <si>
    <t>Anteil Arbeitszimmer:</t>
  </si>
  <si>
    <t>Kosten 2017 gesamt:</t>
  </si>
  <si>
    <t>Anteil AZ:</t>
  </si>
  <si>
    <t>(Jahres-) Miete / Abschreibung</t>
  </si>
  <si>
    <t>Nebenkosten</t>
  </si>
  <si>
    <t>Stromkosten</t>
  </si>
  <si>
    <t>sonstige Kosten</t>
  </si>
  <si>
    <t>Kosten gesamt:</t>
  </si>
  <si>
    <t>Fortbildungskosten (Zeile 44)</t>
  </si>
  <si>
    <t>Führungszeugnis für Zulassung zu Prüfung</t>
  </si>
  <si>
    <t>Porto Antrag Prüfung</t>
  </si>
  <si>
    <t>Gebühr Antrag Prüfung</t>
  </si>
  <si>
    <t>Kosten Prüfungszulassung gesamt</t>
  </si>
  <si>
    <t>Buch A</t>
  </si>
  <si>
    <t>Buch B</t>
  </si>
  <si>
    <t>Literatur gesamt</t>
  </si>
  <si>
    <t>Prüfungsvorbereitungskurse</t>
  </si>
  <si>
    <t>Präsenzkurs mündliche Prüfung</t>
  </si>
  <si>
    <t>Prüfungskurse gesamt</t>
  </si>
  <si>
    <t>km</t>
  </si>
  <si>
    <t>Fahrten</t>
  </si>
  <si>
    <t>Fahrtkosten Präsenzkurs mündliche Prüfund 20.01.-22.01.17</t>
  </si>
  <si>
    <t>Ihre Wohnadresse nach Veranstaltungsort</t>
  </si>
  <si>
    <t>Entfernungskilometer: 33</t>
  </si>
  <si>
    <t>Fahrt zur Prüfung 07.03.2017</t>
  </si>
  <si>
    <t>Ihre Wohnadresse nach Prüfungsort</t>
  </si>
  <si>
    <t>Fahrtkosten gesamt:</t>
  </si>
  <si>
    <t>Verpflegungsmehraufwendungen</t>
  </si>
  <si>
    <t>Satz</t>
  </si>
  <si>
    <t>Tage</t>
  </si>
  <si>
    <t>Verpflegungsmehraufwendungen  Vorbereitung Prüfung 20.01.-22.01.</t>
  </si>
  <si>
    <t>Abwesenheit jeweils von 07:30Uhr bis 18:30 Uhr</t>
  </si>
  <si>
    <t>Verpflegungsmehraufwendungen Prüfung 07.03.2017</t>
  </si>
  <si>
    <t>Abwesenheit von 06:30Uhr bis 15:30 Uhr</t>
  </si>
  <si>
    <t>Verpflegungsmehraufwendungen gesamt:</t>
  </si>
  <si>
    <t>Fortbildungskosten gesamt (Zeile 44)</t>
  </si>
  <si>
    <t>Sonstige Werbungskosten</t>
  </si>
  <si>
    <t>Bewerbungskosten (Zeile 45)</t>
  </si>
  <si>
    <t>Umzugskosten (Zeile 46)</t>
  </si>
  <si>
    <t>Sonstige Werbungskosten (Zeile 47)</t>
  </si>
  <si>
    <t>Kontoführungsgebühren</t>
  </si>
  <si>
    <t>Bewirtung Kollegen aus beruflichen Anlass</t>
  </si>
  <si>
    <t>Sonstige Werbungskosten gesamt (Zeile 47):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</si>
</sst>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DD/MM/YY"/>
    <numFmt numFmtId="167" formatCode="0.00%"/>
  </numFmts>
  <fonts count="5">
    <font>
      <sz val="10"/>
      <name val="Arial"/>
      <family val="2"/>
    </font>
    <font>
      <b/>
      <u val="single"/>
      <sz val="13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7" fontId="0" fillId="0" borderId="1" xfId="0" applyNumberFormat="1" applyFill="1" applyBorder="1" applyAlignment="1">
      <alignment/>
    </xf>
    <xf numFmtId="165" fontId="3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5" fontId="3" fillId="0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12"/>
  <sheetViews>
    <sheetView tabSelected="1" view="pageBreakPreview" zoomScaleSheetLayoutView="100" workbookViewId="0" topLeftCell="A1">
      <selection activeCell="F90" sqref="F90"/>
    </sheetView>
  </sheetViews>
  <sheetFormatPr defaultColWidth="12.57421875" defaultRowHeight="12.75"/>
  <cols>
    <col min="1" max="1" width="9.28125" style="0" customWidth="1"/>
    <col min="2" max="2" width="11.57421875" style="0" customWidth="1"/>
    <col min="3" max="3" width="20.140625" style="0" customWidth="1"/>
    <col min="4" max="4" width="20.57421875" style="0" customWidth="1"/>
    <col min="5" max="5" width="7.140625" style="0" customWidth="1"/>
    <col min="6" max="6" width="7.7109375" style="0" customWidth="1"/>
    <col min="7" max="7" width="23.00390625" style="0" customWidth="1"/>
    <col min="8" max="16384" width="11.57421875" style="0" customWidth="1"/>
  </cols>
  <sheetData>
    <row r="3" spans="2:7" ht="12.75">
      <c r="B3" s="1" t="s">
        <v>0</v>
      </c>
      <c r="G3" s="2"/>
    </row>
    <row r="4" spans="2:7" ht="12.75">
      <c r="B4" s="1"/>
      <c r="G4" s="2"/>
    </row>
    <row r="5" spans="1:9" ht="12.75">
      <c r="A5" s="3"/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4"/>
      <c r="B6" s="4"/>
      <c r="C6" s="4"/>
      <c r="D6" s="4"/>
      <c r="E6" s="4"/>
      <c r="F6" s="4"/>
      <c r="G6" s="4"/>
      <c r="H6" s="4"/>
      <c r="I6" s="3"/>
    </row>
    <row r="7" spans="1:9" ht="12.75">
      <c r="A7" s="4"/>
      <c r="B7" s="5" t="s">
        <v>2</v>
      </c>
      <c r="C7" s="5"/>
      <c r="D7" s="4"/>
      <c r="E7" s="4"/>
      <c r="F7" s="4"/>
      <c r="G7" s="6">
        <v>100</v>
      </c>
      <c r="H7" s="4"/>
      <c r="I7" s="3"/>
    </row>
    <row r="8" spans="1:9" ht="12.75">
      <c r="A8" s="4"/>
      <c r="B8" s="4"/>
      <c r="C8" s="4"/>
      <c r="D8" s="4"/>
      <c r="E8" s="4"/>
      <c r="F8" s="4"/>
      <c r="G8" s="7"/>
      <c r="H8" s="4"/>
      <c r="I8" s="3"/>
    </row>
    <row r="9" spans="1:9" ht="12.75">
      <c r="A9" s="4"/>
      <c r="B9" s="4"/>
      <c r="C9" s="4"/>
      <c r="D9" s="4"/>
      <c r="E9" s="4"/>
      <c r="F9" s="4"/>
      <c r="G9" s="4"/>
      <c r="H9" s="4"/>
      <c r="I9" s="3"/>
    </row>
    <row r="10" spans="2:7" ht="12.75">
      <c r="B10" s="3" t="s">
        <v>3</v>
      </c>
      <c r="G10" s="2"/>
    </row>
    <row r="11" ht="12.75">
      <c r="G11" s="2"/>
    </row>
    <row r="12" spans="2:7" ht="12.75">
      <c r="B12" s="5" t="s">
        <v>4</v>
      </c>
      <c r="C12" s="5"/>
      <c r="D12" s="5"/>
      <c r="G12" s="2"/>
    </row>
    <row r="13" spans="2:7" ht="12.75">
      <c r="B13" s="8"/>
      <c r="C13" s="4"/>
      <c r="D13" s="4"/>
      <c r="E13" s="4"/>
      <c r="F13" s="4"/>
      <c r="G13" s="9"/>
    </row>
    <row r="14" spans="2:7" ht="12.75">
      <c r="B14" s="5" t="s">
        <v>5</v>
      </c>
      <c r="C14" s="5"/>
      <c r="D14" s="5"/>
      <c r="E14" s="5"/>
      <c r="F14" s="5"/>
      <c r="G14" s="10"/>
    </row>
    <row r="15" spans="2:7" ht="12.75">
      <c r="B15" s="5" t="s">
        <v>6</v>
      </c>
      <c r="C15" s="5"/>
      <c r="D15" s="5"/>
      <c r="E15" s="5"/>
      <c r="F15" s="5"/>
      <c r="G15" s="10"/>
    </row>
    <row r="16" spans="2:7" ht="12.75">
      <c r="B16" s="4"/>
      <c r="C16" s="4"/>
      <c r="D16" s="4"/>
      <c r="E16" s="4"/>
      <c r="F16" s="4"/>
      <c r="G16" s="7" t="s">
        <v>7</v>
      </c>
    </row>
    <row r="17" spans="2:7" ht="12.75">
      <c r="B17" s="4" t="s">
        <v>8</v>
      </c>
      <c r="C17" s="4"/>
      <c r="D17" s="11">
        <v>42736</v>
      </c>
      <c r="E17" s="4"/>
      <c r="F17" s="4"/>
      <c r="G17" s="12">
        <v>0.5</v>
      </c>
    </row>
    <row r="18" spans="2:7" ht="12.75">
      <c r="B18" s="4" t="s">
        <v>9</v>
      </c>
      <c r="C18" s="4"/>
      <c r="D18" s="4"/>
      <c r="E18" s="4"/>
      <c r="F18" s="4"/>
      <c r="G18" s="9"/>
    </row>
    <row r="19" spans="2:7" ht="12.75">
      <c r="B19" s="4"/>
      <c r="C19" s="4"/>
      <c r="D19" s="4"/>
      <c r="E19" s="4"/>
      <c r="F19" s="4"/>
      <c r="G19" s="13"/>
    </row>
    <row r="20" spans="2:7" ht="12.75">
      <c r="B20" s="4" t="s">
        <v>10</v>
      </c>
      <c r="C20" s="4"/>
      <c r="D20" s="10">
        <v>100</v>
      </c>
      <c r="E20" s="4"/>
      <c r="F20" s="4"/>
      <c r="G20" s="9">
        <f>D20*G17</f>
        <v>50</v>
      </c>
    </row>
    <row r="21" spans="2:7" ht="12.75">
      <c r="B21" s="4"/>
      <c r="C21" s="4"/>
      <c r="D21" s="4"/>
      <c r="E21" s="4"/>
      <c r="F21" s="4"/>
      <c r="G21" s="9"/>
    </row>
    <row r="22" spans="2:7" ht="12.75">
      <c r="B22" s="4" t="s">
        <v>11</v>
      </c>
      <c r="C22" s="4"/>
      <c r="D22" s="5">
        <v>3</v>
      </c>
      <c r="E22" s="4" t="s">
        <v>12</v>
      </c>
      <c r="F22" s="4"/>
      <c r="G22" s="9"/>
    </row>
    <row r="23" spans="2:7" ht="12.75">
      <c r="B23" s="4"/>
      <c r="C23" s="4"/>
      <c r="D23" s="4"/>
      <c r="E23" s="4"/>
      <c r="F23" s="4"/>
      <c r="G23" s="9"/>
    </row>
    <row r="24" spans="2:7" ht="12.75">
      <c r="B24" s="4" t="s">
        <v>13</v>
      </c>
      <c r="C24" s="4"/>
      <c r="D24" s="9">
        <f>D20/D22</f>
        <v>33.333333333333336</v>
      </c>
      <c r="E24" s="4"/>
      <c r="F24" s="4"/>
      <c r="G24" s="9">
        <f>D24*G17</f>
        <v>16.666666666666668</v>
      </c>
    </row>
    <row r="25" spans="2:7" ht="12.75">
      <c r="B25" s="4" t="s">
        <v>14</v>
      </c>
      <c r="C25" s="4"/>
      <c r="D25" s="5">
        <v>12</v>
      </c>
      <c r="E25" s="4"/>
      <c r="F25" s="4"/>
      <c r="G25" s="9"/>
    </row>
    <row r="26" spans="2:7" ht="12.75">
      <c r="B26" s="4"/>
      <c r="C26" s="4"/>
      <c r="D26" s="9"/>
      <c r="E26" s="4"/>
      <c r="F26" s="4"/>
      <c r="G26" s="9"/>
    </row>
    <row r="27" spans="2:7" ht="12.75">
      <c r="B27" s="7" t="s">
        <v>15</v>
      </c>
      <c r="C27" s="4"/>
      <c r="D27" s="9">
        <f>D25*D24/12</f>
        <v>33.333333333333336</v>
      </c>
      <c r="E27" s="4"/>
      <c r="F27" s="4"/>
      <c r="G27" s="14">
        <f>D27*G17</f>
        <v>16.666666666666668</v>
      </c>
    </row>
    <row r="28" spans="2:7" ht="12.75">
      <c r="B28" s="4"/>
      <c r="C28" s="4"/>
      <c r="D28" s="4"/>
      <c r="E28" s="4"/>
      <c r="F28" s="4"/>
      <c r="G28" s="9"/>
    </row>
    <row r="29" spans="2:7" ht="12.75">
      <c r="B29" s="5" t="s">
        <v>16</v>
      </c>
      <c r="C29" s="5"/>
      <c r="D29" s="5"/>
      <c r="E29" s="4"/>
      <c r="F29" s="4"/>
      <c r="G29" s="10">
        <v>110</v>
      </c>
    </row>
    <row r="30" spans="2:7" ht="12.75">
      <c r="B30" s="5" t="s">
        <v>17</v>
      </c>
      <c r="C30" s="15"/>
      <c r="D30" s="15"/>
      <c r="E30" s="7"/>
      <c r="F30" s="7"/>
      <c r="G30" s="16">
        <v>110</v>
      </c>
    </row>
    <row r="31" spans="2:7" ht="12.75">
      <c r="B31" s="4"/>
      <c r="C31" s="4"/>
      <c r="D31" s="4"/>
      <c r="E31" s="4"/>
      <c r="F31" s="4"/>
      <c r="G31" s="9"/>
    </row>
    <row r="32" spans="2:7" ht="12.75">
      <c r="B32" s="7" t="s">
        <v>18</v>
      </c>
      <c r="C32" s="4"/>
      <c r="D32" s="4"/>
      <c r="E32" s="4"/>
      <c r="F32" s="4"/>
      <c r="G32" s="14">
        <f>SUM(G27:G30)</f>
        <v>236.66666666666666</v>
      </c>
    </row>
    <row r="33" spans="2:7" ht="12.75">
      <c r="B33" s="4"/>
      <c r="C33" s="4"/>
      <c r="D33" s="4"/>
      <c r="E33" s="4"/>
      <c r="F33" s="4"/>
      <c r="G33" s="9"/>
    </row>
    <row r="34" spans="2:7" ht="12.75">
      <c r="B34" s="4"/>
      <c r="C34" s="4"/>
      <c r="D34" s="4"/>
      <c r="E34" s="4"/>
      <c r="F34" s="4"/>
      <c r="G34" s="9"/>
    </row>
    <row r="35" spans="2:7" ht="12.75">
      <c r="B35" s="17" t="s">
        <v>19</v>
      </c>
      <c r="C35" s="4"/>
      <c r="D35" s="4"/>
      <c r="E35" s="4"/>
      <c r="F35" s="4"/>
      <c r="G35" s="9"/>
    </row>
    <row r="36" spans="2:7" ht="12.75">
      <c r="B36" s="4"/>
      <c r="C36" s="4"/>
      <c r="D36" s="4"/>
      <c r="E36" s="4"/>
      <c r="F36" s="4"/>
      <c r="G36" s="9"/>
    </row>
    <row r="37" spans="2:7" ht="12.75">
      <c r="B37" s="4" t="s">
        <v>20</v>
      </c>
      <c r="C37" s="4"/>
      <c r="D37" s="5">
        <v>100</v>
      </c>
      <c r="E37" s="4"/>
      <c r="F37" s="4"/>
      <c r="G37" s="9"/>
    </row>
    <row r="38" spans="2:7" ht="12.75">
      <c r="B38" s="4" t="s">
        <v>21</v>
      </c>
      <c r="C38" s="4"/>
      <c r="D38" s="5">
        <v>20</v>
      </c>
      <c r="E38" s="4"/>
      <c r="F38" s="4"/>
      <c r="G38" s="9"/>
    </row>
    <row r="39" spans="2:7" ht="12.75">
      <c r="B39" s="4" t="s">
        <v>22</v>
      </c>
      <c r="C39" s="4"/>
      <c r="D39" s="18">
        <f>D38/D37</f>
        <v>0.2</v>
      </c>
      <c r="E39" s="4"/>
      <c r="F39" s="4"/>
      <c r="G39" s="9"/>
    </row>
    <row r="40" spans="2:7" ht="12.75">
      <c r="B40" s="4"/>
      <c r="C40" s="4"/>
      <c r="D40" s="4"/>
      <c r="E40" s="4"/>
      <c r="F40" s="4"/>
      <c r="G40" s="9"/>
    </row>
    <row r="41" spans="2:7" ht="12.75">
      <c r="B41" s="4"/>
      <c r="C41" s="4"/>
      <c r="D41" s="4"/>
      <c r="E41" s="4"/>
      <c r="F41" s="4"/>
      <c r="G41" s="9"/>
    </row>
    <row r="42" spans="2:7" ht="12.75">
      <c r="B42" s="4" t="s">
        <v>23</v>
      </c>
      <c r="C42" s="4"/>
      <c r="D42" s="4"/>
      <c r="E42" s="4"/>
      <c r="F42" s="4"/>
      <c r="G42" s="9" t="s">
        <v>24</v>
      </c>
    </row>
    <row r="43" spans="2:7" ht="12.75">
      <c r="B43" s="4"/>
      <c r="C43" s="4"/>
      <c r="D43" s="4"/>
      <c r="E43" s="4"/>
      <c r="F43" s="4"/>
      <c r="G43" s="9"/>
    </row>
    <row r="44" spans="2:7" ht="12.75">
      <c r="B44" s="5" t="s">
        <v>25</v>
      </c>
      <c r="C44" s="5"/>
      <c r="D44" s="10">
        <v>100</v>
      </c>
      <c r="E44" s="4"/>
      <c r="F44" s="4"/>
      <c r="G44" s="9">
        <f>D44*D39</f>
        <v>20</v>
      </c>
    </row>
    <row r="45" spans="2:7" ht="12.75">
      <c r="B45" s="5" t="s">
        <v>26</v>
      </c>
      <c r="C45" s="5"/>
      <c r="D45" s="10">
        <v>100</v>
      </c>
      <c r="E45" s="4"/>
      <c r="F45" s="4"/>
      <c r="G45" s="9">
        <f>D45*D39</f>
        <v>20</v>
      </c>
    </row>
    <row r="46" spans="2:7" ht="12.75">
      <c r="B46" s="5" t="s">
        <v>27</v>
      </c>
      <c r="C46" s="5"/>
      <c r="D46" s="10">
        <v>100</v>
      </c>
      <c r="E46" s="4"/>
      <c r="F46" s="4"/>
      <c r="G46" s="9">
        <f>D46*D39</f>
        <v>20</v>
      </c>
    </row>
    <row r="47" spans="2:7" ht="12.75">
      <c r="B47" s="5" t="s">
        <v>28</v>
      </c>
      <c r="C47" s="5"/>
      <c r="D47" s="10">
        <v>100</v>
      </c>
      <c r="E47" s="4"/>
      <c r="F47" s="4"/>
      <c r="G47" s="9">
        <f>D47*D39</f>
        <v>20</v>
      </c>
    </row>
    <row r="48" spans="2:7" ht="12.75">
      <c r="B48" s="4"/>
      <c r="C48" s="4"/>
      <c r="D48" s="9"/>
      <c r="E48" s="4"/>
      <c r="F48" s="4"/>
      <c r="G48" s="9"/>
    </row>
    <row r="49" spans="2:7" ht="12.75">
      <c r="B49" s="4" t="s">
        <v>29</v>
      </c>
      <c r="C49" s="4"/>
      <c r="D49" s="9">
        <f>SUM(D44:D47)</f>
        <v>400</v>
      </c>
      <c r="E49" s="4"/>
      <c r="F49" s="4"/>
      <c r="G49" s="19">
        <f>SUM(G44:G47)</f>
        <v>80</v>
      </c>
    </row>
    <row r="50" spans="2:7" ht="12.75">
      <c r="B50" s="4"/>
      <c r="C50" s="4"/>
      <c r="D50" s="9"/>
      <c r="E50" s="4"/>
      <c r="F50" s="4"/>
      <c r="G50" s="9"/>
    </row>
    <row r="51" spans="2:7" ht="12.75">
      <c r="B51" s="4"/>
      <c r="C51" s="4"/>
      <c r="D51" s="4"/>
      <c r="E51" s="4"/>
      <c r="F51" s="4"/>
      <c r="G51" s="9"/>
    </row>
    <row r="52" spans="2:7" ht="12.75">
      <c r="B52" s="4"/>
      <c r="C52" s="4"/>
      <c r="D52" s="4"/>
      <c r="E52" s="4"/>
      <c r="F52" s="4"/>
      <c r="G52" s="9"/>
    </row>
    <row r="53" spans="2:7" ht="12.75">
      <c r="B53" s="4"/>
      <c r="C53" s="4"/>
      <c r="D53" s="4"/>
      <c r="E53" s="4"/>
      <c r="F53" s="4"/>
      <c r="G53" s="9"/>
    </row>
    <row r="54" spans="2:7" ht="12.75">
      <c r="B54" s="4"/>
      <c r="C54" s="4"/>
      <c r="D54" s="4"/>
      <c r="E54" s="4"/>
      <c r="F54" s="4"/>
      <c r="G54" s="9"/>
    </row>
    <row r="55" spans="2:7" ht="12.75">
      <c r="B55" s="17" t="s">
        <v>30</v>
      </c>
      <c r="C55" s="4"/>
      <c r="D55" s="4"/>
      <c r="E55" s="4"/>
      <c r="F55" s="4"/>
      <c r="G55" s="9"/>
    </row>
    <row r="56" spans="1:7" ht="12.75">
      <c r="A56" s="4"/>
      <c r="B56" s="4"/>
      <c r="C56" s="4"/>
      <c r="D56" s="4"/>
      <c r="E56" s="4"/>
      <c r="F56" s="4"/>
      <c r="G56" s="9"/>
    </row>
    <row r="57" spans="1:8" ht="12.75">
      <c r="A57" s="4"/>
      <c r="B57" s="4"/>
      <c r="C57" s="4"/>
      <c r="D57" s="4"/>
      <c r="E57" s="4"/>
      <c r="F57" s="4"/>
      <c r="G57" s="9"/>
      <c r="H57" s="4"/>
    </row>
    <row r="58" spans="1:8" ht="12.75">
      <c r="A58" s="4"/>
      <c r="B58" s="5" t="s">
        <v>31</v>
      </c>
      <c r="C58" s="5"/>
      <c r="D58" s="5"/>
      <c r="E58" s="4"/>
      <c r="F58" s="4"/>
      <c r="G58" s="10">
        <v>13</v>
      </c>
      <c r="H58" s="4"/>
    </row>
    <row r="59" spans="1:7" ht="12.75">
      <c r="A59" s="4"/>
      <c r="B59" s="5" t="s">
        <v>32</v>
      </c>
      <c r="C59" s="5"/>
      <c r="D59" s="5"/>
      <c r="E59" s="4"/>
      <c r="F59" s="4"/>
      <c r="G59" s="10">
        <v>1.45</v>
      </c>
    </row>
    <row r="60" spans="1:7" ht="12.75">
      <c r="A60" s="4"/>
      <c r="B60" s="5" t="s">
        <v>33</v>
      </c>
      <c r="C60" s="5"/>
      <c r="D60" s="5"/>
      <c r="E60" s="4"/>
      <c r="F60" s="4"/>
      <c r="G60" s="10">
        <v>100</v>
      </c>
    </row>
    <row r="61" spans="1:7" ht="12.75">
      <c r="A61" s="4"/>
      <c r="B61" s="4"/>
      <c r="C61" s="4"/>
      <c r="D61" s="4"/>
      <c r="E61" s="4"/>
      <c r="F61" s="4"/>
      <c r="G61" s="9"/>
    </row>
    <row r="62" spans="1:7" ht="12.75">
      <c r="A62" s="4"/>
      <c r="B62" s="7" t="s">
        <v>34</v>
      </c>
      <c r="C62" s="7"/>
      <c r="D62" s="7"/>
      <c r="E62" s="7"/>
      <c r="F62" s="7"/>
      <c r="G62" s="14">
        <f>SUM(G58:G60)</f>
        <v>114.45</v>
      </c>
    </row>
    <row r="63" spans="1:7" ht="12.75">
      <c r="A63" s="4"/>
      <c r="B63" s="7"/>
      <c r="C63" s="7"/>
      <c r="D63" s="7"/>
      <c r="E63" s="7"/>
      <c r="F63" s="7"/>
      <c r="G63" s="14"/>
    </row>
    <row r="64" spans="1:7" ht="12.75">
      <c r="A64" s="4"/>
      <c r="B64" s="5" t="s">
        <v>35</v>
      </c>
      <c r="C64" s="4"/>
      <c r="D64" s="4"/>
      <c r="E64" s="4"/>
      <c r="F64" s="4"/>
      <c r="G64" s="10">
        <v>48.7</v>
      </c>
    </row>
    <row r="65" spans="1:7" ht="12.75">
      <c r="A65" s="4"/>
      <c r="B65" s="5" t="s">
        <v>36</v>
      </c>
      <c r="C65" s="4"/>
      <c r="D65" s="4"/>
      <c r="E65" s="4"/>
      <c r="F65" s="4"/>
      <c r="G65" s="10">
        <v>11.9</v>
      </c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7" t="s">
        <v>37</v>
      </c>
      <c r="C67" s="7"/>
      <c r="D67" s="7"/>
      <c r="E67" s="7"/>
      <c r="F67" s="7"/>
      <c r="G67" s="14">
        <f>SUM(G64:G65)</f>
        <v>60.6</v>
      </c>
    </row>
    <row r="68" spans="1:7" ht="12.75">
      <c r="A68" s="4"/>
      <c r="B68" s="4"/>
      <c r="C68" s="4"/>
      <c r="D68" s="4"/>
      <c r="E68" s="4"/>
      <c r="F68" s="4"/>
      <c r="G68" s="9"/>
    </row>
    <row r="69" spans="1:7" ht="12.75">
      <c r="A69" s="4"/>
      <c r="B69" s="7"/>
      <c r="C69" s="7"/>
      <c r="D69" s="7"/>
      <c r="E69" s="7"/>
      <c r="F69" s="7"/>
      <c r="G69" s="14"/>
    </row>
    <row r="70" spans="1:7" ht="12.75">
      <c r="A70" s="4"/>
      <c r="B70" s="7" t="s">
        <v>38</v>
      </c>
      <c r="C70" s="7"/>
      <c r="D70" s="7"/>
      <c r="E70" s="7"/>
      <c r="F70" s="7"/>
      <c r="G70" s="14"/>
    </row>
    <row r="71" spans="1:7" ht="12.75">
      <c r="A71" s="4"/>
      <c r="B71" s="8"/>
      <c r="C71" s="8"/>
      <c r="D71" s="8"/>
      <c r="E71" s="8"/>
      <c r="F71" s="8"/>
      <c r="G71" s="13"/>
    </row>
    <row r="72" spans="1:7" ht="12.75">
      <c r="A72" s="4"/>
      <c r="B72" s="5" t="s">
        <v>39</v>
      </c>
      <c r="C72" s="5"/>
      <c r="D72" s="8"/>
      <c r="E72" s="8"/>
      <c r="F72" s="8"/>
      <c r="G72" s="16">
        <v>100</v>
      </c>
    </row>
    <row r="73" spans="1:7" ht="12.75">
      <c r="A73" s="4"/>
      <c r="B73" s="7"/>
      <c r="C73" s="7"/>
      <c r="D73" s="7"/>
      <c r="E73" s="7"/>
      <c r="F73" s="7"/>
      <c r="G73" s="14"/>
    </row>
    <row r="74" spans="1:7" ht="12.75">
      <c r="A74" s="4"/>
      <c r="B74" s="7" t="s">
        <v>40</v>
      </c>
      <c r="C74" s="7"/>
      <c r="D74" s="7"/>
      <c r="E74" s="7"/>
      <c r="F74" s="7"/>
      <c r="G74" s="14">
        <f>SUM(G72:G72)</f>
        <v>100</v>
      </c>
    </row>
    <row r="75" spans="1:7" ht="12.75">
      <c r="A75" s="4"/>
      <c r="B75" s="7"/>
      <c r="C75" s="7"/>
      <c r="D75" s="7"/>
      <c r="E75" s="7"/>
      <c r="F75" s="7"/>
      <c r="G75" s="14"/>
    </row>
    <row r="76" spans="1:7" ht="12.75">
      <c r="A76" s="4"/>
      <c r="B76" s="4"/>
      <c r="C76" s="4"/>
      <c r="D76" s="4"/>
      <c r="E76" s="4" t="s">
        <v>41</v>
      </c>
      <c r="F76" s="4" t="s">
        <v>42</v>
      </c>
      <c r="G76" s="9"/>
    </row>
    <row r="77" spans="1:7" ht="12.75">
      <c r="A77" s="4"/>
      <c r="B77" s="5" t="s">
        <v>43</v>
      </c>
      <c r="C77" s="5"/>
      <c r="D77" s="5"/>
      <c r="E77" s="5"/>
      <c r="F77" s="5"/>
      <c r="G77" s="9"/>
    </row>
    <row r="78" spans="1:7" ht="12.75">
      <c r="A78" s="4"/>
      <c r="B78" s="5" t="s">
        <v>44</v>
      </c>
      <c r="C78" s="5"/>
      <c r="D78" s="5"/>
      <c r="E78" s="5"/>
      <c r="F78" s="5"/>
      <c r="G78" s="4"/>
    </row>
    <row r="79" spans="1:7" ht="12.75">
      <c r="A79" s="4"/>
      <c r="B79" s="5" t="s">
        <v>45</v>
      </c>
      <c r="C79" s="5"/>
      <c r="D79" s="5"/>
      <c r="E79" s="5">
        <f>33*2</f>
        <v>66</v>
      </c>
      <c r="F79" s="5">
        <v>3</v>
      </c>
      <c r="G79" s="9">
        <f>F79*E79*0.3</f>
        <v>59.400000000000006</v>
      </c>
    </row>
    <row r="80" spans="1:7" ht="12.75">
      <c r="A80" s="4"/>
      <c r="B80" s="5"/>
      <c r="C80" s="5"/>
      <c r="D80" s="5"/>
      <c r="E80" s="5"/>
      <c r="F80" s="5"/>
      <c r="G80" s="9"/>
    </row>
    <row r="81" spans="1:7" ht="12.75">
      <c r="A81" s="4"/>
      <c r="B81" s="5" t="s">
        <v>46</v>
      </c>
      <c r="C81" s="5"/>
      <c r="D81" s="5"/>
      <c r="E81" s="5"/>
      <c r="F81" s="5"/>
      <c r="G81" s="9"/>
    </row>
    <row r="82" spans="1:7" ht="12.75">
      <c r="A82" s="4"/>
      <c r="B82" s="5" t="s">
        <v>47</v>
      </c>
      <c r="C82" s="5"/>
      <c r="D82" s="5"/>
      <c r="E82" s="5"/>
      <c r="F82" s="5"/>
      <c r="G82" s="4"/>
    </row>
    <row r="83" spans="1:7" ht="12.75">
      <c r="A83" s="4"/>
      <c r="B83" s="5" t="s">
        <v>45</v>
      </c>
      <c r="C83" s="5"/>
      <c r="D83" s="5"/>
      <c r="E83" s="5">
        <f>33*2</f>
        <v>66</v>
      </c>
      <c r="F83" s="5">
        <v>1</v>
      </c>
      <c r="G83" s="9">
        <f>0.3*E83*F83</f>
        <v>19.800000000000004</v>
      </c>
    </row>
    <row r="84" spans="1:7" ht="12.75">
      <c r="A84" s="4"/>
      <c r="B84" s="4"/>
      <c r="C84" s="4"/>
      <c r="D84" s="4"/>
      <c r="E84" s="4"/>
      <c r="F84" s="4"/>
      <c r="G84" s="9"/>
    </row>
    <row r="85" spans="1:7" ht="12.75">
      <c r="A85" s="4"/>
      <c r="B85" s="7" t="s">
        <v>48</v>
      </c>
      <c r="C85" s="7"/>
      <c r="D85" s="7"/>
      <c r="E85" s="7"/>
      <c r="F85" s="7"/>
      <c r="G85" s="14">
        <f>SUM(G79:G84)</f>
        <v>79.20000000000002</v>
      </c>
    </row>
    <row r="86" spans="1:7" ht="12.75">
      <c r="A86" s="4"/>
      <c r="B86" s="4"/>
      <c r="C86" s="4"/>
      <c r="D86" s="4"/>
      <c r="E86" s="4"/>
      <c r="F86" s="4"/>
      <c r="G86" s="9"/>
    </row>
    <row r="87" spans="1:7" ht="12.75">
      <c r="A87" s="4"/>
      <c r="B87" s="4"/>
      <c r="C87" s="4"/>
      <c r="D87" s="4"/>
      <c r="E87" s="4"/>
      <c r="F87" s="4"/>
      <c r="G87" s="9"/>
    </row>
    <row r="88" spans="1:7" ht="12.75">
      <c r="A88" s="4"/>
      <c r="B88" s="20" t="s">
        <v>49</v>
      </c>
      <c r="C88" s="4"/>
      <c r="D88" s="4"/>
      <c r="E88" s="4"/>
      <c r="F88" s="4"/>
      <c r="G88" s="9"/>
    </row>
    <row r="89" spans="1:7" ht="12.75">
      <c r="A89" s="4"/>
      <c r="B89" s="4"/>
      <c r="C89" s="4"/>
      <c r="D89" s="4"/>
      <c r="E89" s="4" t="s">
        <v>50</v>
      </c>
      <c r="F89" s="4" t="s">
        <v>51</v>
      </c>
      <c r="G89" s="9"/>
    </row>
    <row r="90" spans="1:7" ht="12.75">
      <c r="A90" s="4"/>
      <c r="B90" s="4"/>
      <c r="C90" s="4"/>
      <c r="D90" s="4"/>
      <c r="E90" s="4"/>
      <c r="F90" s="4"/>
      <c r="G90" s="9"/>
    </row>
    <row r="91" spans="1:7" ht="12.75">
      <c r="A91" s="4"/>
      <c r="B91" s="5" t="s">
        <v>52</v>
      </c>
      <c r="C91" s="5"/>
      <c r="D91" s="5"/>
      <c r="E91" s="5"/>
      <c r="F91" s="5"/>
      <c r="G91" s="4"/>
    </row>
    <row r="92" spans="1:7" ht="12.75">
      <c r="A92" s="4"/>
      <c r="B92" s="5" t="s">
        <v>53</v>
      </c>
      <c r="C92" s="5"/>
      <c r="D92" s="5"/>
      <c r="E92" s="10">
        <v>12</v>
      </c>
      <c r="F92" s="5">
        <v>3</v>
      </c>
      <c r="G92" s="9">
        <f>E92*F92</f>
        <v>36</v>
      </c>
    </row>
    <row r="93" spans="1:7" ht="12.75">
      <c r="A93" s="4"/>
      <c r="B93" s="5"/>
      <c r="C93" s="5"/>
      <c r="D93" s="5"/>
      <c r="E93" s="5"/>
      <c r="F93" s="5"/>
      <c r="G93" s="9"/>
    </row>
    <row r="94" spans="1:7" ht="12.75">
      <c r="A94" s="4"/>
      <c r="B94" s="5" t="s">
        <v>54</v>
      </c>
      <c r="C94" s="5"/>
      <c r="D94" s="5"/>
      <c r="E94" s="5"/>
      <c r="F94" s="5"/>
      <c r="G94" s="9"/>
    </row>
    <row r="95" spans="1:7" ht="12.75">
      <c r="A95" s="4"/>
      <c r="B95" s="5" t="s">
        <v>55</v>
      </c>
      <c r="C95" s="5"/>
      <c r="D95" s="5"/>
      <c r="E95" s="10">
        <v>12</v>
      </c>
      <c r="F95" s="5">
        <v>1</v>
      </c>
      <c r="G95" s="9">
        <f>E95*F95</f>
        <v>12</v>
      </c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7" t="s">
        <v>56</v>
      </c>
      <c r="C97" s="7"/>
      <c r="D97" s="7"/>
      <c r="E97" s="7"/>
      <c r="F97" s="7"/>
      <c r="G97" s="21">
        <f>SUM(G91:G95)</f>
        <v>48</v>
      </c>
    </row>
    <row r="98" spans="1:7" ht="12.75">
      <c r="A98" s="4"/>
      <c r="B98" s="7"/>
      <c r="C98" s="7"/>
      <c r="D98" s="7"/>
      <c r="E98" s="7"/>
      <c r="F98" s="7"/>
      <c r="G98" s="7"/>
    </row>
    <row r="99" spans="1:7" ht="12.75">
      <c r="A99" s="4"/>
      <c r="B99" s="7" t="s">
        <v>57</v>
      </c>
      <c r="C99" s="4"/>
      <c r="D99" s="4"/>
      <c r="E99" s="4"/>
      <c r="F99" s="4"/>
      <c r="G99" s="21">
        <f>G97+G85+G74+G67+G62</f>
        <v>402.25</v>
      </c>
    </row>
    <row r="100" spans="1:7" ht="12.75">
      <c r="A100" s="4"/>
      <c r="B100" s="4"/>
      <c r="C100" s="4"/>
      <c r="D100" s="4"/>
      <c r="E100" s="4"/>
      <c r="F100" s="4"/>
      <c r="G100" s="7"/>
    </row>
    <row r="101" spans="1:7" ht="12.75">
      <c r="A101" s="4"/>
      <c r="B101" s="17" t="s">
        <v>58</v>
      </c>
      <c r="C101" s="4"/>
      <c r="D101" s="4"/>
      <c r="E101" s="4"/>
      <c r="F101" s="4"/>
      <c r="G101" s="4"/>
    </row>
    <row r="102" spans="1:7" ht="12.75">
      <c r="A102" s="4"/>
      <c r="B102" s="17"/>
      <c r="C102" s="4"/>
      <c r="D102" s="4"/>
      <c r="E102" s="4"/>
      <c r="F102" s="4"/>
      <c r="G102" s="4"/>
    </row>
    <row r="103" spans="1:7" ht="12.75">
      <c r="A103" s="4"/>
      <c r="B103" s="15" t="s">
        <v>59</v>
      </c>
      <c r="C103" s="5"/>
      <c r="D103" s="4"/>
      <c r="E103" s="4"/>
      <c r="F103" s="4"/>
      <c r="G103" s="6">
        <v>11</v>
      </c>
    </row>
    <row r="104" spans="1:7" ht="12.75">
      <c r="A104" s="4"/>
      <c r="B104" s="17"/>
      <c r="C104" s="4"/>
      <c r="D104" s="4"/>
      <c r="E104" s="4"/>
      <c r="F104" s="4"/>
      <c r="G104" s="4"/>
    </row>
    <row r="105" spans="1:7" ht="12.75">
      <c r="A105" s="4"/>
      <c r="B105" s="15" t="s">
        <v>60</v>
      </c>
      <c r="C105" s="5"/>
      <c r="D105" s="4"/>
      <c r="E105" s="4"/>
      <c r="F105" s="4"/>
      <c r="G105" s="6">
        <v>1000</v>
      </c>
    </row>
    <row r="106" spans="1:7" ht="12.75">
      <c r="A106" s="4"/>
      <c r="B106" s="17"/>
      <c r="C106" s="4"/>
      <c r="D106" s="4"/>
      <c r="E106" s="4"/>
      <c r="F106" s="4"/>
      <c r="G106" s="4"/>
    </row>
    <row r="107" spans="1:7" ht="12.75">
      <c r="A107" s="4"/>
      <c r="B107" s="7" t="s">
        <v>61</v>
      </c>
      <c r="C107" s="4"/>
      <c r="D107" s="4"/>
      <c r="E107" s="4"/>
      <c r="F107" s="4"/>
      <c r="G107" s="4"/>
    </row>
    <row r="108" spans="1:7" ht="12.75">
      <c r="A108" s="4"/>
      <c r="B108" s="17"/>
      <c r="C108" s="4"/>
      <c r="D108" s="4"/>
      <c r="E108" s="4"/>
      <c r="F108" s="4"/>
      <c r="G108" s="4"/>
    </row>
    <row r="109" spans="1:7" ht="12.75">
      <c r="A109" s="4"/>
      <c r="B109" s="5" t="s">
        <v>62</v>
      </c>
      <c r="C109" s="5"/>
      <c r="D109" s="4"/>
      <c r="E109" s="4"/>
      <c r="F109" s="4"/>
      <c r="G109" s="10">
        <v>16</v>
      </c>
    </row>
    <row r="110" spans="2:7" ht="12.75">
      <c r="B110" s="5" t="s">
        <v>63</v>
      </c>
      <c r="C110" s="5"/>
      <c r="D110" s="4"/>
      <c r="E110" s="4"/>
      <c r="F110" s="4"/>
      <c r="G110" s="10">
        <v>185</v>
      </c>
    </row>
    <row r="112" spans="2:7" ht="12.75">
      <c r="B112" s="22" t="s">
        <v>64</v>
      </c>
      <c r="C112" s="22"/>
      <c r="D112" s="22"/>
      <c r="E112" s="22"/>
      <c r="F112" s="22"/>
      <c r="G112" s="23">
        <f>SUM(G109:G110)</f>
        <v>201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85"/>
  <headerFooter alignWithMargins="0">
    <oddHeader>&amp;C&amp;A</oddHeader>
    <oddFooter>&amp;CSeite &amp;P</oddFooter>
  </headerFooter>
  <rowBreaks count="2" manualBreakCount="2">
    <brk id="5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5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5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Scherer</dc:creator>
  <cp:keywords/>
  <dc:description/>
  <cp:lastModifiedBy>Jens Scherer</cp:lastModifiedBy>
  <cp:lastPrinted>2018-06-24T11:58:00Z</cp:lastPrinted>
  <dcterms:created xsi:type="dcterms:W3CDTF">2017-04-22T14:32:32Z</dcterms:created>
  <dcterms:modified xsi:type="dcterms:W3CDTF">2018-06-27T18:48:17Z</dcterms:modified>
  <cp:category/>
  <cp:version/>
  <cp:contentType/>
  <cp:contentStatus/>
  <cp:revision>12</cp:revision>
</cp:coreProperties>
</file>